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<sst xmlns="http://schemas.openxmlformats.org/spreadsheetml/2006/main" count="30" uniqueCount="30">
  <si>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</si>
  <si>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</si>
  <si>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</si>
  <si>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</si>
  <si>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largeur, entre une traversée de paroi en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diamètre et le conduit d'installations placé à l'intérieur, avec </t>
    </r>
    <r>
      <rPr>
        <b/>
        <sz val="8.25"/>
        <color rgb="FF000000"/>
        <rFont val="Arial"/>
        <family val="2"/>
      </rPr>
      <t xml:space="preserve">produits "GRUPO PUMA": mastic-colle monocomposant de polyuréthane, Pumalastic-Pu "GRUPO "PUMA", dureté Shore A 25 et allongement en rupture &gt; 250%, appliquée au pistolet sur fond de joint de 20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</si>
  <si>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</si>
  <si>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</si>
  <si>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</si>
  <si>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</si>
  <si>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</si>
  <si>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</si>
  <si>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</si>
  <si>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</si>
  <si>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</si>
  <si>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mt15igp100</t>
  </si>
  <si>
    <t xml:space="preserve">Cartouche de mastic monocomposant à base de polyuréthane, Pumalastic-Pu "GRUPO PUMA", de 310 cm³, avec dureté Shore A approchée de 25, selon NF EN ISO 868 et élongation à la rupture &gt;= 250%, selon NF EN ISO 8339.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</si>
  <si>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</si>
  <si>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</si>
  <si>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</si>
  <si>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</si>
  <si>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mt13blw110b</t>
  </si>
  <si>
    <t xml:space="preserve">Aérosol de 750 cm³ de mousse de polyuréthane, de 25 kg/m³ de densité, 150%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</si>
  <si>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</si>
  <si>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</si>
  <si>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</si>
  <si>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</si>
  <si>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</si>
  <si>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</si>
  <si>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14,61€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</si>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</sst>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0.283000</v>
      </c>
      <c r="E9" s="10" t="s">
        <v>13</v>
      </c>
      <c r="F9" s="12">
        <v>0.180000</v>
      </c>
      <c r="G9" s="12">
        <f ca="1">ROUND(INDIRECT(ADDRESS(ROW()+(0), COLUMN()+(-3), 1))*INDIRECT(ADDRESS(ROW()+(0), COLUMN()+(-1), 1)), 2)</f>
        <v>0.050000</v>
      </c>
    </row>
    <row r="10" spans="1:7" ht="45.00" thickBot="1" customHeight="1">
      <c r="A10" s="13" t="s">
        <v>14</v>
      </c>
      <c r="B10" s="13"/>
      <c r="C10" s="13" t="s">
        <v>15</v>
      </c>
      <c r="D10" s="14">
        <v>0.141000</v>
      </c>
      <c r="E10" s="15" t="s">
        <v>16</v>
      </c>
      <c r="F10" s="16">
        <v>5.600000</v>
      </c>
      <c r="G10" s="16">
        <f ca="1">ROUND(INDIRECT(ADDRESS(ROW()+(0), COLUMN()+(-3), 1))*INDIRECT(ADDRESS(ROW()+(0), COLUMN()+(-1), 1)), 2)</f>
        <v>0.790000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0.500000</v>
      </c>
      <c r="E11" s="15" t="s">
        <v>19</v>
      </c>
      <c r="F11" s="16">
        <v>1.950000</v>
      </c>
      <c r="G11" s="16">
        <f ca="1">ROUND(INDIRECT(ADDRESS(ROW()+(0), COLUMN()+(-3), 1))*INDIRECT(ADDRESS(ROW()+(0), COLUMN()+(-1), 1)), 2)</f>
        <v>0.980000</v>
      </c>
    </row>
    <row r="12" spans="1:7" ht="45.00" thickBot="1" customHeight="1">
      <c r="A12" s="13" t="s">
        <v>20</v>
      </c>
      <c r="B12" s="13"/>
      <c r="C12" s="13" t="s">
        <v>21</v>
      </c>
      <c r="D12" s="14">
        <v>0.320000</v>
      </c>
      <c r="E12" s="15" t="s">
        <v>22</v>
      </c>
      <c r="F12" s="16">
        <v>9.200000</v>
      </c>
      <c r="G12" s="16">
        <f ca="1">ROUND(INDIRECT(ADDRESS(ROW()+(0), COLUMN()+(-3), 1))*INDIRECT(ADDRESS(ROW()+(0), COLUMN()+(-1), 1)), 2)</f>
        <v>2.940000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0.201000</v>
      </c>
      <c r="E13" s="19" t="s">
        <v>25</v>
      </c>
      <c r="F13" s="20">
        <v>20.850000</v>
      </c>
      <c r="G13" s="20">
        <f ca="1">ROUND(INDIRECT(ADDRESS(ROW()+(0), COLUMN()+(-3), 1))*INDIRECT(ADDRESS(ROW()+(0), COLUMN()+(-1), 1)), 2)</f>
        <v>4.190000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8.950000</v>
      </c>
      <c r="G14" s="23">
        <f ca="1">ROUND(INDIRECT(ADDRESS(ROW()+(0), COLUMN()+(-3), 1))*INDIRECT(ADDRESS(ROW()+(0), COLUMN()+(-1), 1))/100, 2)</f>
        <v>0.180000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9.130000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