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<sst xmlns="http://schemas.openxmlformats.org/spreadsheetml/2006/main" count="36" uniqueCount="36">
  <si>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</si>
  <si>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ENM060</t>
  </si>
  <si>
    <t xml:space="preserve">m²</t>
  </si>
  <si>
    <t xml:space="preserve">Mortier monocouche photocatalytique.</t>
  </si>
  <si>
    <r>
      <rPr>
        <sz val="8.25"/>
        <color rgb="FF000000"/>
        <rFont val="Arial"/>
        <family val="2"/>
      </rPr>
      <t xml:space="preserve">Revêtement des parements extérieurs avec </t>
    </r>
    <r>
      <rPr>
        <b/>
        <sz val="8.25"/>
        <color rgb="FF000000"/>
        <rFont val="Arial"/>
        <family val="2"/>
      </rPr>
      <t xml:space="preserve">mortier industriel Morcemsec Active Proyectable "GRUPO PUMA", type CR CSIV W2, selon NF EN 998-1, couleur blanche, à base de ciment TX, photocatalytique, décontaminant et autonettoyant, i.active "CIMENTS FRANÇAIS ITALCEMENTI GROUP", épaisseur 15 mm</t>
    </r>
    <r>
      <rPr>
        <sz val="8.25"/>
        <color rgb="FF000000"/>
        <rFont val="Arial"/>
        <family val="2"/>
      </rPr>
      <t xml:space="preserve">, appliqué </t>
    </r>
    <r>
      <rPr>
        <b/>
        <sz val="8.25"/>
        <color rgb="FF000000"/>
        <rFont val="Arial"/>
        <family val="2"/>
      </rPr>
      <t xml:space="preserve">mécaniquement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armé et renforcé avec maille anti-alcalin dans les changements de matériaux et en rive de plancher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</si>
  <si>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</si>
  <si>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</si>
  <si>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</si>
  <si>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</si>
  <si>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</si>
  <si>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</si>
  <si>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mt28mop211d</t>
  </si>
  <si>
    <t xml:space="preserve">Mortier industriel Morcemsec Active Proyectable "GRUPO PUMA", type CR CSIV W2, selon NF EN 998-1, couleur blanche, composé de ciment TX, photocatalytique, décontaminant et autonettoyant, i.active "CIMENTS FRANÇAIS ITALCEMENTI GROUP", poussière de marbre et additifs organiques et inorganiques.</t>
  </si>
  <si>
    <t xml:space="preserve">kg</t>
  </si>
  <si>
    <t xml:space="preserve">mt28mon040a</t>
  </si>
  <si>
    <t xml:space="preserve">Maille de fibre de verre, anti-alcalin, de 10x10 mm d'ouverture de maille, de 750 à 900 microns d'épaisseur et de 200 à 250 g/m² de masse superficielle, avec 25 kp/cm² de résistance à la traction, pour armer les mortiers.</t>
  </si>
  <si>
    <t xml:space="preserve">m²</t>
  </si>
  <si>
    <t xml:space="preserve">mt28mon030</t>
  </si>
  <si>
    <t xml:space="preserve">Profilé pour joints en PVC.</t>
  </si>
  <si>
    <t xml:space="preserve">m</t>
  </si>
  <si>
    <t xml:space="preserve">mt28mon050</t>
  </si>
  <si>
    <t xml:space="preserve">Profilé en PVC rigide pour la réalisation d'arêtes dans les revêtements en mortier monocouche.</t>
  </si>
  <si>
    <t xml:space="preserve">m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</si>
  <si>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</si>
  <si>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</si>
  <si>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</si>
  <si>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</si>
  <si>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</si>
  <si>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</si>
  <si>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</si>
  <si>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</si>
  <si>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</si>
  <si>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</si>
  <si>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</si>
  <si>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4,32€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</si>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</sst>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9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24.000000</v>
      </c>
      <c r="F9" s="10" t="s">
        <v>13</v>
      </c>
      <c r="G9" s="12">
        <v>0.920000</v>
      </c>
      <c r="H9" s="12">
        <f ca="1">ROUND(INDIRECT(ADDRESS(ROW()+(0), COLUMN()+(-3), 1))*INDIRECT(ADDRESS(ROW()+(0), COLUMN()+(-1), 1)), 2)</f>
        <v>22.080000</v>
      </c>
    </row>
    <row r="10" spans="1:8" ht="45.00" thickBot="1" customHeight="1">
      <c r="A10" s="13" t="s">
        <v>14</v>
      </c>
      <c r="B10" s="13"/>
      <c r="C10" s="13" t="s">
        <v>15</v>
      </c>
      <c r="D10" s="13"/>
      <c r="E10" s="14">
        <v>0.210000</v>
      </c>
      <c r="F10" s="15" t="s">
        <v>16</v>
      </c>
      <c r="G10" s="16">
        <v>2.410000</v>
      </c>
      <c r="H10" s="16">
        <f ca="1">ROUND(INDIRECT(ADDRESS(ROW()+(0), COLUMN()+(-3), 1))*INDIRECT(ADDRESS(ROW()+(0), COLUMN()+(-1), 1)), 2)</f>
        <v>0.510000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0.750000</v>
      </c>
      <c r="F11" s="15" t="s">
        <v>19</v>
      </c>
      <c r="G11" s="16">
        <v>0.350000</v>
      </c>
      <c r="H11" s="16">
        <f ca="1">ROUND(INDIRECT(ADDRESS(ROW()+(0), COLUMN()+(-3), 1))*INDIRECT(ADDRESS(ROW()+(0), COLUMN()+(-1), 1)), 2)</f>
        <v>0.260000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1.250000</v>
      </c>
      <c r="F12" s="15" t="s">
        <v>22</v>
      </c>
      <c r="G12" s="16">
        <v>0.370000</v>
      </c>
      <c r="H12" s="16">
        <f ca="1">ROUND(INDIRECT(ADDRESS(ROW()+(0), COLUMN()+(-3), 1))*INDIRECT(ADDRESS(ROW()+(0), COLUMN()+(-1), 1)), 2)</f>
        <v>0.460000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0.231000</v>
      </c>
      <c r="F13" s="15" t="s">
        <v>25</v>
      </c>
      <c r="G13" s="16">
        <v>7.950000</v>
      </c>
      <c r="H13" s="16">
        <f ca="1">ROUND(INDIRECT(ADDRESS(ROW()+(0), COLUMN()+(-3), 1))*INDIRECT(ADDRESS(ROW()+(0), COLUMN()+(-1), 1)), 2)</f>
        <v>1.840000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0.090000</v>
      </c>
      <c r="F14" s="15" t="s">
        <v>28</v>
      </c>
      <c r="G14" s="16">
        <v>24.110000</v>
      </c>
      <c r="H14" s="16">
        <f ca="1">ROUND(INDIRECT(ADDRESS(ROW()+(0), COLUMN()+(-3), 1))*INDIRECT(ADDRESS(ROW()+(0), COLUMN()+(-1), 1)), 2)</f>
        <v>2.170000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>
        <v>0.110000</v>
      </c>
      <c r="F15" s="19" t="s">
        <v>31</v>
      </c>
      <c r="G15" s="20">
        <v>21.260000</v>
      </c>
      <c r="H15" s="20">
        <f ca="1">ROUND(INDIRECT(ADDRESS(ROW()+(0), COLUMN()+(-3), 1))*INDIRECT(ADDRESS(ROW()+(0), COLUMN()+(-1), 1)), 2)</f>
        <v>2.340000</v>
      </c>
    </row>
    <row r="16" spans="1:8" ht="13.50" thickBot="1" customHeight="1">
      <c r="A16" s="17"/>
      <c r="B16" s="17"/>
      <c r="C16" s="4" t="s">
        <v>32</v>
      </c>
      <c r="D16" s="4"/>
      <c r="E16" s="21">
        <v>4.000000</v>
      </c>
      <c r="F16" s="22" t="s">
        <v>33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29.660000</v>
      </c>
      <c r="H16" s="23">
        <f ca="1">ROUND(INDIRECT(ADDRESS(ROW()+(0), COLUMN()+(-3), 1))*INDIRECT(ADDRESS(ROW()+(0), COLUMN()+(-1), 1))/100, 2)</f>
        <v>1.190000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30.850000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