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<sst xmlns="http://schemas.openxmlformats.org/spreadsheetml/2006/main" count="27" uniqueCount="27">
  <si>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</si>
  <si>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EPL010</t>
  </si>
  <si>
    <t xml:space="preserve">m²</t>
  </si>
  <si>
    <t xml:space="preserve">Peinture Pliolite sur parements extérieurs.</t>
  </si>
  <si>
    <r>
      <rPr>
        <sz val="8.25"/>
        <color rgb="FF000000"/>
        <rFont val="Arial"/>
        <family val="2"/>
      </rPr>
      <t xml:space="preserve">Revêtement décoratif de façades avec une peinture Pliolite lisse, pour la réalisation de la couche de finition dans les revêtements continus bicouches; nettoyage et ponçage préalable du support de </t>
    </r>
    <r>
      <rPr>
        <b/>
        <sz val="8.25"/>
        <color rgb="FF000000"/>
        <rFont val="Arial"/>
        <family val="2"/>
      </rPr>
      <t xml:space="preserve">mortier industriel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bon état de conservation</t>
    </r>
    <r>
      <rPr>
        <sz val="8.25"/>
        <color rgb="FF000000"/>
        <rFont val="Arial"/>
        <family val="2"/>
      </rPr>
      <t xml:space="preserve">, couche de fond et </t>
    </r>
    <r>
      <rPr>
        <b/>
        <sz val="8.25"/>
        <color rgb="FF000000"/>
        <rFont val="Arial"/>
        <family val="2"/>
      </rPr>
      <t xml:space="preserve">une couche</t>
    </r>
    <r>
      <rPr>
        <sz val="8.25"/>
        <color rgb="FF000000"/>
        <rFont val="Arial"/>
        <family val="2"/>
      </rPr>
      <t xml:space="preserve"> de finition (</t>
    </r>
    <r>
      <rPr>
        <b/>
        <sz val="8.25"/>
        <color rgb="FF000000"/>
        <rFont val="Arial"/>
        <family val="2"/>
      </rPr>
      <t xml:space="preserve">rendement: 0,275 l/m²</t>
    </r>
    <r>
      <rPr>
        <sz val="8.25"/>
        <color rgb="FF000000"/>
        <rFont val="Arial"/>
        <family val="2"/>
      </rPr>
      <t xml:space="preserve"> 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</si>
  <si>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</si>
  <si>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</si>
  <si>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</si>
  <si>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</si>
  <si>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</si>
  <si>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</si>
  <si>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mt27pij100a</t>
  </si>
  <si>
    <t xml:space="preserve">Peinture autonettoyante à base de résines de Pliolite et dissolvants organiques, résistant aux intempéries, à l'eau de pluie, aux milieux marins et à la pluie acide, couleur blanche, finition mate, appliquée à la brosse, au rouleau ou au pistolet.</t>
  </si>
  <si>
    <t xml:space="preserve">l</t>
  </si>
  <si>
    <t xml:space="preserve">mt27pij100c</t>
  </si>
  <si>
    <t xml:space="preserve">Peinture autonettoyante à base de résines de Pliolite et dissolvants organiques, résistant aux intempéries, à l'eau de pluie, aux milieux marins et à la pluie acide, couleur blanche, finition mate, appliquée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</si>
  <si>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</si>
  <si>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</si>
  <si>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</si>
  <si>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</si>
  <si>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</si>
  <si>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</si>
  <si>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</si>
  <si>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</si>
  <si>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</si>
  <si>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17,56€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</si>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</sst>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37" customWidth="1"/>
    <col min="3" max="3" width="20.40" customWidth="1"/>
    <col min="4" max="4" width="26.35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0"/>
      <c r="F8" s="12">
        <v>0.275000</v>
      </c>
      <c r="G8" s="14" t="s">
        <v>13</v>
      </c>
      <c r="H8" s="16">
        <v>3.450000</v>
      </c>
      <c r="I8" s="16"/>
      <c r="J8" s="16">
        <f ca="1">ROUND(INDIRECT(ADDRESS(ROW()+(0), COLUMN()+(-4), 1))*INDIRECT(ADDRESS(ROW()+(0), COLUMN()+(-2), 1)), 2)</f>
        <v>0.950000</v>
      </c>
    </row>
    <row r="9" spans="1:10" ht="45.00" thickBot="1" customHeight="1">
      <c r="A9" s="17" t="s">
        <v>14</v>
      </c>
      <c r="B9" s="17" t="s">
        <v>15</v>
      </c>
      <c r="C9" s="17"/>
      <c r="D9" s="17"/>
      <c r="E9" s="17"/>
      <c r="F9" s="18">
        <v>0.275000</v>
      </c>
      <c r="G9" s="19" t="s">
        <v>16</v>
      </c>
      <c r="H9" s="20">
        <v>3.450000</v>
      </c>
      <c r="I9" s="20"/>
      <c r="J9" s="20">
        <f ca="1">ROUND(INDIRECT(ADDRESS(ROW()+(0), COLUMN()+(-4), 1))*INDIRECT(ADDRESS(ROW()+(0), COLUMN()+(-2), 1)), 2)</f>
        <v>0.950000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0.172000</v>
      </c>
      <c r="G10" s="19" t="s">
        <v>19</v>
      </c>
      <c r="H10" s="20">
        <v>24.110000</v>
      </c>
      <c r="I10" s="20"/>
      <c r="J10" s="20">
        <f ca="1">ROUND(INDIRECT(ADDRESS(ROW()+(0), COLUMN()+(-4), 1))*INDIRECT(ADDRESS(ROW()+(0), COLUMN()+(-2), 1)), 2)</f>
        <v>4.150000</v>
      </c>
    </row>
    <row r="11" spans="1:10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0.172000</v>
      </c>
      <c r="G11" s="23" t="s">
        <v>22</v>
      </c>
      <c r="H11" s="24">
        <v>21.400000</v>
      </c>
      <c r="I11" s="24"/>
      <c r="J11" s="24">
        <f ca="1">ROUND(INDIRECT(ADDRESS(ROW()+(0), COLUMN()+(-4), 1))*INDIRECT(ADDRESS(ROW()+(0), COLUMN()+(-2), 1)), 2)</f>
        <v>3.680000</v>
      </c>
    </row>
    <row r="12" spans="1:10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8">
        <f ca="1">ROUND(SUM(INDIRECT(ADDRESS(ROW()+(-1), COLUMN()+(2), 1)),INDIRECT(ADDRESS(ROW()+(-2), COLUMN()+(2), 1)),INDIRECT(ADDRESS(ROW()+(-3), COLUMN()+(2), 1)),INDIRECT(ADDRESS(ROW()+(-4), COLUMN()+(2), 1))), 2)</f>
        <v>9.730000</v>
      </c>
      <c r="I12" s="28"/>
      <c r="J12" s="28">
        <f ca="1">ROUND(INDIRECT(ADDRESS(ROW()+(0), COLUMN()+(-4), 1))*INDIRECT(ADDRESS(ROW()+(0), COLUMN()+(-2), 1))/100, 2)</f>
        <v>0.190000</v>
      </c>
    </row>
    <row r="13" spans="1:10" ht="13.50" thickBot="1" customHeight="1">
      <c r="A13" s="6" t="s">
        <v>25</v>
      </c>
      <c r="B13" s="7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9.920000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