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<sst xmlns="http://schemas.openxmlformats.org/spreadsheetml/2006/main" count="24" uniqueCount="24">
  <si>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</si>
  <si>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FHD030</t>
  </si>
  <si>
    <t xml:space="preserve">m²</t>
  </si>
  <si>
    <t xml:space="preserve">Imperméabilisation sous revêtement dans les locaux humides, avec du mortier.</t>
  </si>
  <si>
    <r>
      <rPr>
        <sz val="8.25"/>
        <color rgb="FF000000"/>
        <rFont val="Arial"/>
        <family val="2"/>
      </rPr>
      <t xml:space="preserve">Imperméabilisation sous revêtement ou carrelage céramique, sur les parements verticaux et horizontaux de locaux humides, avec </t>
    </r>
    <r>
      <rPr>
        <b/>
        <sz val="8.25"/>
        <color rgb="FF000000"/>
        <rFont val="Arial"/>
        <family val="2"/>
      </rPr>
      <t xml:space="preserve">mortier semi-flexible monocomposant, Morcem Dry SF "GRUPO PUMA", couleur blanche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appliqué à la brosse en deux couches ou plus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mm d'épaisseur moyenne, préparée pour recevoir directement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</si>
  <si>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</si>
  <si>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</si>
  <si>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</si>
  <si>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</si>
  <si>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</si>
  <si>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</si>
  <si>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mt15igp005a</t>
  </si>
  <si>
    <t xml:space="preserve">Mortier semi-flexible monocomposant, Morcem Dry SF "GRUPO PUMA", couleur blanche, à base de ciment blanc à haute résistance, granulats sélectionnés, additifs spéciaux et résines, selon NF EN 1504-2.</t>
  </si>
  <si>
    <t xml:space="preserve">kg</t>
  </si>
  <si>
    <t xml:space="preserve">mo032</t>
  </si>
  <si>
    <t xml:space="preserve">Compagnon professionnel III/CP2 applicateur de produits imperméabilisants.</t>
  </si>
  <si>
    <t xml:space="preserve">h</t>
  </si>
  <si>
    <t xml:space="preserve">mo070</t>
  </si>
  <si>
    <t xml:space="preserve">Ouvrier professionnel II/OP applicateur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</si>
  <si>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</si>
  <si>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</si>
  <si>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</si>
  <si>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0,60€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</si>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</sst>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4.000000</v>
      </c>
      <c r="F9" s="10" t="s">
        <v>13</v>
      </c>
      <c r="G9" s="12">
        <v>2.040000</v>
      </c>
      <c r="H9" s="12">
        <f ca="1">ROUND(INDIRECT(ADDRESS(ROW()+(0), COLUMN()+(-3), 1))*INDIRECT(ADDRESS(ROW()+(0), COLUMN()+(-1), 1)), 2)</f>
        <v>8.160000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0.101000</v>
      </c>
      <c r="F10" s="15" t="s">
        <v>16</v>
      </c>
      <c r="G10" s="16">
        <v>24.110000</v>
      </c>
      <c r="H10" s="16">
        <f ca="1">ROUND(INDIRECT(ADDRESS(ROW()+(0), COLUMN()+(-3), 1))*INDIRECT(ADDRESS(ROW()+(0), COLUMN()+(-1), 1)), 2)</f>
        <v>2.440000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0.050000</v>
      </c>
      <c r="F11" s="19" t="s">
        <v>19</v>
      </c>
      <c r="G11" s="20">
        <v>21.400000</v>
      </c>
      <c r="H11" s="20">
        <f ca="1">ROUND(INDIRECT(ADDRESS(ROW()+(0), COLUMN()+(-3), 1))*INDIRECT(ADDRESS(ROW()+(0), COLUMN()+(-1), 1)), 2)</f>
        <v>1.070000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11.670000</v>
      </c>
      <c r="H12" s="23">
        <f ca="1">ROUND(INDIRECT(ADDRESS(ROW()+(0), COLUMN()+(-3), 1))*INDIRECT(ADDRESS(ROW()+(0), COLUMN()+(-1), 1))/100, 2)</f>
        <v>0.230000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11.900000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