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<sst xmlns="http://schemas.openxmlformats.org/spreadsheetml/2006/main" count="27" uniqueCount="27">
  <si>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</si>
  <si>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FSC070</t>
  </si>
  <si>
    <t xml:space="preserve">m</t>
  </si>
  <si>
    <t xml:space="preserve">Plinthe céramique.</t>
  </si>
  <si>
    <r>
      <rPr>
        <b/>
        <sz val="8.25"/>
        <color rgb="FF000000"/>
        <rFont val="Arial"/>
        <family val="2"/>
      </rPr>
      <t xml:space="preserve">Plinthe céramique de grès émaillé de 7 cm, 3 €/m</t>
    </r>
    <r>
      <rPr>
        <sz val="8.25"/>
        <color rgb="FF000000"/>
        <rFont val="Arial"/>
        <family val="2"/>
      </rPr>
      <t xml:space="preserve">, placée avec </t>
    </r>
    <r>
      <rPr>
        <b/>
        <sz val="8.25"/>
        <color rgb="FF000000"/>
        <rFont val="Arial"/>
        <family val="2"/>
      </rPr>
      <t xml:space="preserve">mortier-colle, C1 T Pegoland Plus "GRUPO PUMA"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et jointoyée avec du mortier de joints cémenteux, CG1, pour joint minimum (entre 1,5 et 3 mm), avec la même tonalité des pièces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</si>
  <si>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</si>
  <si>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</si>
  <si>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</si>
  <si>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</si>
  <si>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</si>
  <si>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</si>
  <si>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mt18rce010a300</t>
  </si>
  <si>
    <t xml:space="preserve">Plinthe céramique en grès émaillé, 7 cm, 3,00€/m.</t>
  </si>
  <si>
    <t xml:space="preserve">m</t>
  </si>
  <si>
    <t xml:space="preserve">mt09mcp010a</t>
  </si>
  <si>
    <t xml:space="preserve">Mortier-colle, C1 T, selon NF EN 12004, Pegoland Plus, "GRUPO PUMA", couleur gris, pour la mise en place en couche mince de pièces céramiques avec degré d'absorption moyen/élevé en revêtements intérieurs, revêtements intérieurs et extérieurs et soubassements, composé de ciment à haute résistance, granulats sélectionnés, additifs et résines synthétiques.</t>
  </si>
  <si>
    <t xml:space="preserve">kg</t>
  </si>
  <si>
    <t xml:space="preserve">mt09mcr060c</t>
  </si>
  <si>
    <t xml:space="preserve">Mortier de joints cémenteux, CG1, pour joint minimum entre 1,5 et 3 mm, selon NF EN 13888.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</si>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</sst>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3.000000</v>
      </c>
      <c r="H9" s="12">
        <f ca="1">ROUND(INDIRECT(ADDRESS(ROW()+(0), COLUMN()+(-3), 1))*INDIRECT(ADDRESS(ROW()+(0), COLUMN()+(-1), 1)), 2)</f>
        <v>3.150000</v>
      </c>
    </row>
    <row r="10" spans="1:8" ht="66.00" thickBot="1" customHeight="1">
      <c r="A10" s="13" t="s">
        <v>14</v>
      </c>
      <c r="B10" s="13"/>
      <c r="C10" s="13"/>
      <c r="D10" s="13" t="s">
        <v>15</v>
      </c>
      <c r="E10" s="14">
        <v>0.133000</v>
      </c>
      <c r="F10" s="15" t="s">
        <v>16</v>
      </c>
      <c r="G10" s="16">
        <v>0.260000</v>
      </c>
      <c r="H10" s="16">
        <f ca="1">ROUND(INDIRECT(ADDRESS(ROW()+(0), COLUMN()+(-3), 1))*INDIRECT(ADDRESS(ROW()+(0), COLUMN()+(-1), 1)), 2)</f>
        <v>0.030000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0.011000</v>
      </c>
      <c r="F11" s="15" t="s">
        <v>19</v>
      </c>
      <c r="G11" s="16">
        <v>0.700000</v>
      </c>
      <c r="H11" s="16">
        <f ca="1">ROUND(INDIRECT(ADDRESS(ROW()+(0), COLUMN()+(-3), 1))*INDIRECT(ADDRESS(ROW()+(0), COLUMN()+(-1), 1)), 2)</f>
        <v>0.010000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0.152000</v>
      </c>
      <c r="F12" s="19" t="s">
        <v>22</v>
      </c>
      <c r="G12" s="20">
        <v>24.110000</v>
      </c>
      <c r="H12" s="20">
        <f ca="1">ROUND(INDIRECT(ADDRESS(ROW()+(0), COLUMN()+(-3), 1))*INDIRECT(ADDRESS(ROW()+(0), COLUMN()+(-1), 1)), 2)</f>
        <v>3.660000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6.850000</v>
      </c>
      <c r="H13" s="23">
        <f ca="1">ROUND(INDIRECT(ADDRESS(ROW()+(0), COLUMN()+(-3), 1))*INDIRECT(ADDRESS(ROW()+(0), COLUMN()+(-1), 1))/100, 2)</f>
        <v>0.140000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6.990000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