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<sst xmlns="http://schemas.openxmlformats.org/spreadsheetml/2006/main" count="36" uniqueCount="36">
  <si>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</si>
  <si>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FSM020</t>
  </si>
  <si>
    <t xml:space="preserve">m²</t>
  </si>
  <si>
    <t xml:space="preserve">Revêtement de sol continu en béton traité superficiellement avec recouvrement cémenteux.</t>
  </si>
  <si>
    <r>
      <rPr>
        <sz val="8.25"/>
        <color rgb="FF000000"/>
        <rFont val="Arial"/>
        <family val="2"/>
      </rPr>
      <t xml:space="preserve">Revêtement de sol continu </t>
    </r>
    <r>
      <rPr>
        <b/>
        <sz val="8.25"/>
        <color rgb="FF000000"/>
        <rFont val="Arial"/>
        <family val="2"/>
      </rPr>
      <t xml:space="preserve">en béton massif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réalisé avec </t>
    </r>
    <r>
      <rPr>
        <b/>
        <sz val="8.25"/>
        <color rgb="FF000000"/>
        <rFont val="Arial"/>
        <family val="2"/>
      </rPr>
      <t xml:space="preserve">béton C16/20 (X0(F); D10; S3; Cl 1,0) prêt à l'emploi et coulage depuis le camion, extension et vibrage manuel</t>
    </r>
    <r>
      <rPr>
        <sz val="8.25"/>
        <color rgb="FF000000"/>
        <rFont val="Arial"/>
        <family val="2"/>
      </rPr>
      <t xml:space="preserve">; traité superficiellement avec </t>
    </r>
    <r>
      <rPr>
        <b/>
        <sz val="8.25"/>
        <color rgb="FF000000"/>
        <rFont val="Arial"/>
        <family val="2"/>
      </rPr>
      <t xml:space="preserve">mortier durcisseur Paviland Industrial "GRUPO PUMA", couleur Gris, avec granulats de quartz, pigments et additifs, rendement 4 kg/m²</t>
    </r>
    <r>
      <rPr>
        <sz val="8.25"/>
        <color rgb="FF000000"/>
        <rFont val="Arial"/>
        <family val="2"/>
      </rPr>
      <t xml:space="preserve">, avec finition talochée mécanique.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</si>
  <si>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</si>
  <si>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</si>
  <si>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</si>
  <si>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</si>
  <si>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</si>
  <si>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</si>
  <si>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</si>
  <si>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206-1.</t>
  </si>
  <si>
    <t xml:space="preserve">m³</t>
  </si>
  <si>
    <t xml:space="preserve">mt09hip010cs</t>
  </si>
  <si>
    <t xml:space="preserve">Mortier durcisseur Paviland Industrial "GRUPO PUMA", couleur Gris, constitué de ciment à haute résistance, granulats sélectionnés, pigments et additifs, à résistance élevée à l'abrasion, appliqué comme finition du béton lissé, saupoudré superficiellement sur le béton frais.</t>
  </si>
  <si>
    <t xml:space="preserve">kg</t>
  </si>
  <si>
    <t xml:space="preserve">mq04dua020b</t>
  </si>
  <si>
    <t xml:space="preserve">Dumper à décharge frontale de 2 t de charge utile.</t>
  </si>
  <si>
    <t xml:space="preserve">h</t>
  </si>
  <si>
    <t xml:space="preserve">mq06vib020</t>
  </si>
  <si>
    <t xml:space="preserve">Règle vibrante de 3 m.</t>
  </si>
  <si>
    <t xml:space="preserve">h</t>
  </si>
  <si>
    <t xml:space="preserve">mq06fra010</t>
  </si>
  <si>
    <t xml:space="preserve">Lisseuse mécanique à béton.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</si>
  <si>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</si>
  <si>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</si>
  <si>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</si>
  <si>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</si>
  <si>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</si>
  <si>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</si>
  <si>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</si>
  <si>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</si>
  <si>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</si>
  <si>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16,35€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</si>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</sst>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103.200000</v>
      </c>
      <c r="H9" s="12">
        <f ca="1">ROUND(INDIRECT(ADDRESS(ROW()+(0), COLUMN()+(-3), 1))*INDIRECT(ADDRESS(ROW()+(0), COLUMN()+(-1), 1)), 2)</f>
        <v>10.840000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4.000000</v>
      </c>
      <c r="F10" s="15" t="s">
        <v>16</v>
      </c>
      <c r="G10" s="16">
        <v>0.250000</v>
      </c>
      <c r="H10" s="16">
        <f ca="1">ROUND(INDIRECT(ADDRESS(ROW()+(0), COLUMN()+(-3), 1))*INDIRECT(ADDRESS(ROW()+(0), COLUMN()+(-1), 1)), 2)</f>
        <v>1.000000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0.019000</v>
      </c>
      <c r="F11" s="15" t="s">
        <v>19</v>
      </c>
      <c r="G11" s="16">
        <v>9.250000</v>
      </c>
      <c r="H11" s="16">
        <f ca="1">ROUND(INDIRECT(ADDRESS(ROW()+(0), COLUMN()+(-3), 1))*INDIRECT(ADDRESS(ROW()+(0), COLUMN()+(-1), 1)), 2)</f>
        <v>0.180000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0.016000</v>
      </c>
      <c r="F12" s="15" t="s">
        <v>22</v>
      </c>
      <c r="G12" s="16">
        <v>4.660000</v>
      </c>
      <c r="H12" s="16">
        <f ca="1">ROUND(INDIRECT(ADDRESS(ROW()+(0), COLUMN()+(-3), 1))*INDIRECT(ADDRESS(ROW()+(0), COLUMN()+(-1), 1)), 2)</f>
        <v>0.070000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0.557000</v>
      </c>
      <c r="F13" s="15" t="s">
        <v>25</v>
      </c>
      <c r="G13" s="16">
        <v>5.060000</v>
      </c>
      <c r="H13" s="16">
        <f ca="1">ROUND(INDIRECT(ADDRESS(ROW()+(0), COLUMN()+(-3), 1))*INDIRECT(ADDRESS(ROW()+(0), COLUMN()+(-1), 1)), 2)</f>
        <v>2.820000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0.255000</v>
      </c>
      <c r="F14" s="15" t="s">
        <v>28</v>
      </c>
      <c r="G14" s="16">
        <v>24.110000</v>
      </c>
      <c r="H14" s="16">
        <f ca="1">ROUND(INDIRECT(ADDRESS(ROW()+(0), COLUMN()+(-3), 1))*INDIRECT(ADDRESS(ROW()+(0), COLUMN()+(-1), 1)), 2)</f>
        <v>6.150000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0.376000</v>
      </c>
      <c r="F15" s="19" t="s">
        <v>31</v>
      </c>
      <c r="G15" s="20">
        <v>20.140000</v>
      </c>
      <c r="H15" s="20">
        <f ca="1">ROUND(INDIRECT(ADDRESS(ROW()+(0), COLUMN()+(-3), 1))*INDIRECT(ADDRESS(ROW()+(0), COLUMN()+(-1), 1)), 2)</f>
        <v>7.570000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28.630000</v>
      </c>
      <c r="H16" s="23">
        <f ca="1">ROUND(INDIRECT(ADDRESS(ROW()+(0), COLUMN()+(-3), 1))*INDIRECT(ADDRESS(ROW()+(0), COLUMN()+(-1), 1))/100, 2)</f>
        <v>0.570000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29.200000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