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<sst xmlns="http://schemas.openxmlformats.org/spreadsheetml/2006/main" count="33" uniqueCount="33">
  <si>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</si>
  <si>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FSN030</t>
  </si>
  <si>
    <t xml:space="preserve">m²</t>
  </si>
  <si>
    <t xml:space="preserve">Couche mince (2 à 10 mm) de mortier autonivelant de ciment, "GRUPO PUMA".</t>
  </si>
  <si>
    <r>
      <rPr>
        <sz val="8.25"/>
        <color rgb="FF000000"/>
        <rFont val="Arial"/>
        <family val="2"/>
      </rPr>
      <t xml:space="preserve">Couche mince de </t>
    </r>
    <r>
      <rPr>
        <b/>
        <sz val="8.25"/>
        <color rgb="FF000000"/>
        <rFont val="Arial"/>
        <family val="2"/>
      </rPr>
      <t xml:space="preserve">pâte nivelante des sols Niveland 3 "GRUPO PUMA", </t>
    </r>
    <r>
      <rPr>
        <b/>
        <sz val="8.25"/>
        <color rgb="FF000000"/>
        <rFont val="Arial"/>
        <family val="2"/>
      </rPr>
      <t xml:space="preserve">CT</t>
    </r>
    <r>
      <rPr>
        <b/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- C20</t>
    </r>
    <r>
      <rPr>
        <b/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- F6</t>
    </r>
    <r>
      <rPr>
        <b/>
        <sz val="8.25"/>
        <color rgb="FF000000"/>
        <rFont val="Arial"/>
        <family val="2"/>
      </rPr>
      <t xml:space="preserve"> selon </t>
    </r>
    <r>
      <rPr>
        <b/>
        <sz val="8.25"/>
        <color rgb="FF000000"/>
        <rFont val="Arial"/>
        <family val="2"/>
      </rPr>
      <t xml:space="preserve">NF EN 13813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mm d'épaisseur, </t>
    </r>
    <r>
      <rPr>
        <b/>
        <sz val="8.25"/>
        <color rgb="FF000000"/>
        <rFont val="Arial"/>
        <family val="2"/>
      </rPr>
      <t xml:space="preserve">appliquée mécaniquement</t>
    </r>
    <r>
      <rPr>
        <sz val="8.25"/>
        <color rgb="FF000000"/>
        <rFont val="Arial"/>
        <family val="2"/>
      </rPr>
      <t xml:space="preserve">, pour la régularisation et le nivellement de la surface support </t>
    </r>
    <r>
      <rPr>
        <b/>
        <sz val="8.25"/>
        <color rgb="FF000000"/>
        <rFont val="Arial"/>
        <family val="2"/>
      </rPr>
      <t xml:space="preserve">intérieur</t>
    </r>
    <r>
      <rPr>
        <sz val="8.25"/>
        <color rgb="FF000000"/>
        <rFont val="Arial"/>
        <family val="2"/>
      </rPr>
      <t xml:space="preserve"> en béton ou en mortier, application préalable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impression à base de copolymères acryliques en émulsion aqueuse, Texture Fix-120 "GRUPO PUMA"</t>
    </r>
    <r>
      <rPr>
        <sz val="8.25"/>
        <color rgb="FF000000"/>
        <rFont val="Arial"/>
        <family val="2"/>
      </rPr>
      <t xml:space="preserve">, qui agit comme pont d'adhérence (ne comprend pas la préparation du support), préparée pour recevoir </t>
    </r>
    <r>
      <rPr>
        <b/>
        <sz val="8.25"/>
        <color rgb="FF000000"/>
        <rFont val="Arial"/>
        <family val="2"/>
      </rPr>
      <t xml:space="preserve">revêtement céramique, en liège, en bois, laminé, flexible ou textile</t>
    </r>
    <r>
      <rPr>
        <sz val="8.25"/>
        <color rgb="FF000000"/>
        <rFont val="Arial"/>
        <family val="2"/>
      </rPr>
      <t xml:space="preserve">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</si>
  <si>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</si>
  <si>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</si>
  <si>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</si>
  <si>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</si>
  <si>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</si>
  <si>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</si>
  <si>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mt09mcp200h</t>
  </si>
  <si>
    <t xml:space="preserve">Pâte nivelante des sols Niveland 3 "GRUPO PUMA", CT - C20 - F6 selon NF EN 13813, composée de ciments spéciaux, granulats sélectionnés et additifs, pour épaisseurs de 1 à 3 mm, utilisée en nivellement des revêtement.</t>
  </si>
  <si>
    <t xml:space="preserve">kg</t>
  </si>
  <si>
    <t xml:space="preserve">mt09mcp220a</t>
  </si>
  <si>
    <t xml:space="preserve">Impression à base de copolymères acryliques en émulsion aqueuse, Texture Fix-120 "GRUPO PUMA", pour pont d'adhérence.</t>
  </si>
  <si>
    <t xml:space="preserve">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</si>
  <si>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</si>
  <si>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</si>
  <si>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</si>
  <si>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mq06pym020</t>
  </si>
  <si>
    <t xml:space="preserve">Mélangeuse-pompeuse pour mortiers autonivelants.</t>
  </si>
  <si>
    <t xml:space="preserve">h</t>
  </si>
  <si>
    <t xml:space="preserve">mo031</t>
  </si>
  <si>
    <t xml:space="preserve">Compagnon professionnel III/CP2 chapiste.</t>
  </si>
  <si>
    <t xml:space="preserve">h</t>
  </si>
  <si>
    <t xml:space="preserve">mo069</t>
  </si>
  <si>
    <t xml:space="preserve">Ouvrier professionnel II/OP chapiste.</t>
  </si>
  <si>
    <t xml:space="preserve">h</t>
  </si>
  <si>
    <t xml:space="preserve">Coûts directs complémentaires</t>
  </si>
  <si>
    <t xml:space="preserve">%</t>
  </si>
  <si>
    <t xml:space="preserve">Coût d'entretien décennal: 0,14€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</si>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</sst>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3.000000</v>
      </c>
      <c r="F9" s="10" t="s">
        <v>13</v>
      </c>
      <c r="G9" s="12">
        <v>0.780000</v>
      </c>
      <c r="H9" s="12">
        <f ca="1">ROUND(INDIRECT(ADDRESS(ROW()+(0), COLUMN()+(-3), 1))*INDIRECT(ADDRESS(ROW()+(0), COLUMN()+(-1), 1)), 2)</f>
        <v>2.340000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0.150000</v>
      </c>
      <c r="F10" s="15" t="s">
        <v>16</v>
      </c>
      <c r="G10" s="16">
        <v>9.500000</v>
      </c>
      <c r="H10" s="16">
        <f ca="1">ROUND(INDIRECT(ADDRESS(ROW()+(0), COLUMN()+(-3), 1))*INDIRECT(ADDRESS(ROW()+(0), COLUMN()+(-1), 1)), 2)</f>
        <v>1.430000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0.100000</v>
      </c>
      <c r="F11" s="15" t="s">
        <v>19</v>
      </c>
      <c r="G11" s="16">
        <v>0.920000</v>
      </c>
      <c r="H11" s="16">
        <f ca="1">ROUND(INDIRECT(ADDRESS(ROW()+(0), COLUMN()+(-3), 1))*INDIRECT(ADDRESS(ROW()+(0), COLUMN()+(-1), 1)), 2)</f>
        <v>0.090000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0.050000</v>
      </c>
      <c r="F12" s="15" t="s">
        <v>22</v>
      </c>
      <c r="G12" s="16">
        <v>10.180000</v>
      </c>
      <c r="H12" s="16">
        <f ca="1">ROUND(INDIRECT(ADDRESS(ROW()+(0), COLUMN()+(-3), 1))*INDIRECT(ADDRESS(ROW()+(0), COLUMN()+(-1), 1)), 2)</f>
        <v>0.510000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0.051000</v>
      </c>
      <c r="F13" s="15" t="s">
        <v>25</v>
      </c>
      <c r="G13" s="16">
        <v>24.110000</v>
      </c>
      <c r="H13" s="16">
        <f ca="1">ROUND(INDIRECT(ADDRESS(ROW()+(0), COLUMN()+(-3), 1))*INDIRECT(ADDRESS(ROW()+(0), COLUMN()+(-1), 1)), 2)</f>
        <v>1.230000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>
        <v>0.051000</v>
      </c>
      <c r="F14" s="19" t="s">
        <v>28</v>
      </c>
      <c r="G14" s="20">
        <v>21.400000</v>
      </c>
      <c r="H14" s="20">
        <f ca="1">ROUND(INDIRECT(ADDRESS(ROW()+(0), COLUMN()+(-3), 1))*INDIRECT(ADDRESS(ROW()+(0), COLUMN()+(-1), 1)), 2)</f>
        <v>1.090000</v>
      </c>
    </row>
    <row r="15" spans="1:8" ht="13.50" thickBot="1" customHeight="1">
      <c r="A15" s="17"/>
      <c r="B15" s="17"/>
      <c r="C15" s="4" t="s">
        <v>29</v>
      </c>
      <c r="D15" s="4"/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6.690000</v>
      </c>
      <c r="H15" s="23">
        <f ca="1">ROUND(INDIRECT(ADDRESS(ROW()+(0), COLUMN()+(-3), 1))*INDIRECT(ADDRESS(ROW()+(0), COLUMN()+(-1), 1))/100, 2)</f>
        <v>0.130000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6.820000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