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<sst xmlns="http://schemas.openxmlformats.org/spreadsheetml/2006/main" count="39" uniqueCount="39">
  <si>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</si>
  <si>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VPB010</t>
  </si>
  <si>
    <t xml:space="preserve">m²</t>
  </si>
  <si>
    <t xml:space="preserve">Revêtement de sol continu en béton imprimé.</t>
  </si>
  <si>
    <r>
      <rPr>
        <sz val="8.25"/>
        <color rgb="FF000000"/>
        <rFont val="Arial"/>
        <family val="2"/>
      </rPr>
      <t xml:space="preserve">Revêtement de sol continu en béton imprimé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d'épaisseur, avec des joints, réalisé avec </t>
    </r>
    <r>
      <rPr>
        <b/>
        <sz val="8.25"/>
        <color rgb="FF000000"/>
        <rFont val="Arial"/>
        <family val="2"/>
      </rPr>
      <t xml:space="preserve">béton C20/25 (X0(F); D10; S3; Cl 1,0) prêt à l'emploi et coulage depuis le camion, extension et vibrage manuel</t>
    </r>
    <r>
      <rPr>
        <sz val="8.25"/>
        <color rgb="FF000000"/>
        <rFont val="Arial"/>
        <family val="2"/>
      </rPr>
      <t xml:space="preserve">; finition imprimée en relief et traitement superficiel avec </t>
    </r>
    <r>
      <rPr>
        <b/>
        <sz val="8.25"/>
        <color rgb="FF000000"/>
        <rFont val="Arial"/>
        <family val="2"/>
      </rPr>
      <t xml:space="preserve">mortier durcisseur Paviland Impreso "GRUPO PUMA", couleur Blanco</t>
    </r>
    <r>
      <rPr>
        <sz val="8.25"/>
        <color rgb="FF000000"/>
        <rFont val="Arial"/>
        <family val="2"/>
      </rPr>
      <t xml:space="preserve">, rendement </t>
    </r>
    <r>
      <rPr>
        <b/>
        <sz val="8.25"/>
        <color rgb="FF000000"/>
        <rFont val="Arial"/>
        <family val="2"/>
      </rPr>
      <t xml:space="preserve">4,5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démoulant en poudre Paviland Desmoldeante "GRUPO PUMA", couleur Blanco</t>
    </r>
    <r>
      <rPr>
        <sz val="8.25"/>
        <color rgb="FF000000"/>
        <rFont val="Arial"/>
        <family val="2"/>
      </rPr>
      <t xml:space="preserve"> et couche de scellage final avec </t>
    </r>
    <r>
      <rPr>
        <b/>
        <sz val="8.25"/>
        <color rgb="FF000000"/>
        <rFont val="Arial"/>
        <family val="2"/>
      </rPr>
      <t xml:space="preserve">résine Paviland Resina Base Acuosa A4 "GRUPO PUMA", incolore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</si>
  <si>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</si>
  <si>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</si>
  <si>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</si>
  <si>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</si>
  <si>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</si>
  <si>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</si>
  <si>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mt10hmf030n</t>
  </si>
  <si>
    <t xml:space="preserve">Béton massif C20/25 (X0(F); D10; S3; Cl 1,0), prêt à l'emploi, selon NF EN 206-1.</t>
  </si>
  <si>
    <t xml:space="preserve">m³</t>
  </si>
  <si>
    <t xml:space="preserve">mt09hip010aa</t>
  </si>
  <si>
    <t xml:space="preserve">Mortier durcisseur Paviland Impreso "GRUPO PUMA", couleur Blanco, constitué de ciment à haute résistance, granulats sélectionnés, pigments et additifs, à résistance élevée à l'abrasion, appliqué comme finition du béton imprimé, saupoudré superficiellement sur le béton frais.</t>
  </si>
  <si>
    <t xml:space="preserve">kg</t>
  </si>
  <si>
    <t xml:space="preserve">mt09hip020a</t>
  </si>
  <si>
    <t xml:space="preserve">Démoulant en poudre Paviland Desmoldeante "GRUPO PUMA", couleur Blanco, composé d'agents anti-adhérents et colorants inorganiques, appliqué dans revêtements continus en béton imprimé.</t>
  </si>
  <si>
    <t xml:space="preserve">kg</t>
  </si>
  <si>
    <t xml:space="preserve">mt09hip030a</t>
  </si>
  <si>
    <t xml:space="preserve">Résine Paviland Resina Base Acuosa A4 "GRUPO PUMA", incolore, pour le séchage et la protection de revêtements continus en béton imprimé, constituée d'une dispersion de résine acrylique styrénée.</t>
  </si>
  <si>
    <t xml:space="preserve">l</t>
  </si>
  <si>
    <t xml:space="preserve">mq06vib020</t>
  </si>
  <si>
    <t xml:space="preserve">Règle vibrante de 3 m.</t>
  </si>
  <si>
    <t xml:space="preserve">h</t>
  </si>
  <si>
    <t xml:space="preserve">mq08lch040</t>
  </si>
  <si>
    <t xml:space="preserve">Hydronettoyeur à pression.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</si>
  <si>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</si>
  <si>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</si>
  <si>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</si>
  <si>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</si>
  <si>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</si>
  <si>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</si>
  <si>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</si>
  <si>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</si>
  <si>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</si>
  <si>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3,70€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</si>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</sst>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0.105000</v>
      </c>
      <c r="F9" s="10" t="s">
        <v>13</v>
      </c>
      <c r="G9" s="12">
        <v>111.250000</v>
      </c>
      <c r="H9" s="12">
        <f ca="1">ROUND(INDIRECT(ADDRESS(ROW()+(0), COLUMN()+(-3), 1))*INDIRECT(ADDRESS(ROW()+(0), COLUMN()+(-1), 1)), 2)</f>
        <v>11.680000</v>
      </c>
    </row>
    <row r="10" spans="1:8" ht="45.00" thickBot="1" customHeight="1">
      <c r="A10" s="13" t="s">
        <v>14</v>
      </c>
      <c r="B10" s="13"/>
      <c r="C10" s="13" t="s">
        <v>15</v>
      </c>
      <c r="D10" s="13"/>
      <c r="E10" s="14">
        <v>4.500000</v>
      </c>
      <c r="F10" s="15" t="s">
        <v>16</v>
      </c>
      <c r="G10" s="16">
        <v>0.510000</v>
      </c>
      <c r="H10" s="16">
        <f ca="1">ROUND(INDIRECT(ADDRESS(ROW()+(0), COLUMN()+(-3), 1))*INDIRECT(ADDRESS(ROW()+(0), COLUMN()+(-1), 1)), 2)</f>
        <v>2.300000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0.100000</v>
      </c>
      <c r="F11" s="15" t="s">
        <v>19</v>
      </c>
      <c r="G11" s="16">
        <v>4.150000</v>
      </c>
      <c r="H11" s="16">
        <f ca="1">ROUND(INDIRECT(ADDRESS(ROW()+(0), COLUMN()+(-3), 1))*INDIRECT(ADDRESS(ROW()+(0), COLUMN()+(-1), 1)), 2)</f>
        <v>0.420000</v>
      </c>
    </row>
    <row r="12" spans="1:8" ht="34.50" thickBot="1" customHeight="1">
      <c r="A12" s="13" t="s">
        <v>20</v>
      </c>
      <c r="B12" s="13"/>
      <c r="C12" s="13" t="s">
        <v>21</v>
      </c>
      <c r="D12" s="13"/>
      <c r="E12" s="14">
        <v>0.100000</v>
      </c>
      <c r="F12" s="15" t="s">
        <v>22</v>
      </c>
      <c r="G12" s="16">
        <v>3.020000</v>
      </c>
      <c r="H12" s="16">
        <f ca="1">ROUND(INDIRECT(ADDRESS(ROW()+(0), COLUMN()+(-3), 1))*INDIRECT(ADDRESS(ROW()+(0), COLUMN()+(-1), 1)), 2)</f>
        <v>0.300000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0.017000</v>
      </c>
      <c r="F13" s="15" t="s">
        <v>25</v>
      </c>
      <c r="G13" s="16">
        <v>4.730000</v>
      </c>
      <c r="H13" s="16">
        <f ca="1">ROUND(INDIRECT(ADDRESS(ROW()+(0), COLUMN()+(-3), 1))*INDIRECT(ADDRESS(ROW()+(0), COLUMN()+(-1), 1)), 2)</f>
        <v>0.080000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0.032000</v>
      </c>
      <c r="F14" s="15" t="s">
        <v>28</v>
      </c>
      <c r="G14" s="16">
        <v>4.650000</v>
      </c>
      <c r="H14" s="16">
        <f ca="1">ROUND(INDIRECT(ADDRESS(ROW()+(0), COLUMN()+(-3), 1))*INDIRECT(ADDRESS(ROW()+(0), COLUMN()+(-1), 1)), 2)</f>
        <v>0.150000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0.336000</v>
      </c>
      <c r="F15" s="15" t="s">
        <v>31</v>
      </c>
      <c r="G15" s="16">
        <v>24.110000</v>
      </c>
      <c r="H15" s="16">
        <f ca="1">ROUND(INDIRECT(ADDRESS(ROW()+(0), COLUMN()+(-3), 1))*INDIRECT(ADDRESS(ROW()+(0), COLUMN()+(-1), 1)), 2)</f>
        <v>8.100000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0.465000</v>
      </c>
      <c r="F16" s="19" t="s">
        <v>34</v>
      </c>
      <c r="G16" s="20">
        <v>21.400000</v>
      </c>
      <c r="H16" s="20">
        <f ca="1">ROUND(INDIRECT(ADDRESS(ROW()+(0), COLUMN()+(-3), 1))*INDIRECT(ADDRESS(ROW()+(0), COLUMN()+(-1), 1)), 2)</f>
        <v>9.950000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32.980000</v>
      </c>
      <c r="H17" s="23">
        <f ca="1">ROUND(INDIRECT(ADDRESS(ROW()+(0), COLUMN()+(-3), 1))*INDIRECT(ADDRESS(ROW()+(0), COLUMN()+(-1), 1))/100, 2)</f>
        <v>0.660000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33.640000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