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<sst xmlns="http://schemas.openxmlformats.org/spreadsheetml/2006/main" count="24" uniqueCount="24">
  <si>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</si>
  <si>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ARE010</t>
  </si>
  <si>
    <t xml:space="preserve">m²</t>
  </si>
  <si>
    <t xml:space="preserve">Réparation d'une imperméabilisation de réservoirs d'eau, de bassins ou de piscines, avec du mortier.</t>
  </si>
  <si>
    <r>
      <rPr>
        <sz val="8.25"/>
        <color rgb="FF000000"/>
        <rFont val="Arial"/>
        <family val="2"/>
      </rPr>
      <t xml:space="preserve">Réparation d'une imperméabilisation de </t>
    </r>
    <r>
      <rPr>
        <b/>
        <sz val="8.25"/>
        <color rgb="FF000000"/>
        <rFont val="Arial"/>
        <family val="2"/>
      </rPr>
      <t xml:space="preserve">réservoir d'eau potable</t>
    </r>
    <r>
      <rPr>
        <sz val="8.25"/>
        <color rgb="FF000000"/>
        <rFont val="Arial"/>
        <family val="2"/>
      </rPr>
      <t xml:space="preserve"> constituée d'un mur de surface avec </t>
    </r>
    <r>
      <rPr>
        <b/>
        <sz val="8.25"/>
        <color rgb="FF000000"/>
        <rFont val="Arial"/>
        <family val="2"/>
      </rPr>
      <t xml:space="preserve">mortier flexible bicomposant, Morcem Dry F "GRUPO PUMA", couleur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appliqué à la brosse en deux couches ou plus</t>
    </r>
    <r>
      <rPr>
        <sz val="8.25"/>
        <color rgb="FF000000"/>
        <rFont val="Arial"/>
        <family val="2"/>
      </rPr>
      <t xml:space="preserve">, jusqu'à obtenir une épaisseur minimale totale de 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</si>
  <si>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</si>
  <si>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</si>
  <si>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</si>
  <si>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</si>
  <si>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</si>
  <si>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</si>
  <si>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mt15igp010l</t>
  </si>
  <si>
    <t xml:space="preserve">Mortier flexible bicomposant, Morcem Dry F "GRUPO PUMA", couleur gris, constitué de liants hydrauliques et résines synthétiques, résistance à la pression hydrostatique positive et négative de 15 bar et certificat de potabilité, selon NF EN 1504-2.</t>
  </si>
  <si>
    <t xml:space="preserve">kg</t>
  </si>
  <si>
    <t xml:space="preserve">mo032</t>
  </si>
  <si>
    <t xml:space="preserve">Compagnon professionnel III/CP2 applicateur de produits imperméabilisants.</t>
  </si>
  <si>
    <t xml:space="preserve">h</t>
  </si>
  <si>
    <t xml:space="preserve">mo070</t>
  </si>
  <si>
    <t xml:space="preserve">Ouvrier professionnel II/OP applicateur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</si>
  <si>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</si>
  <si>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</si>
  <si>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</si>
  <si>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0,77€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</si>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</sst>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3.400000</v>
      </c>
      <c r="F9" s="10" t="s">
        <v>13</v>
      </c>
      <c r="G9" s="12">
        <v>4.100000</v>
      </c>
      <c r="H9" s="12">
        <f ca="1">ROUND(INDIRECT(ADDRESS(ROW()+(0), COLUMN()+(-3), 1))*INDIRECT(ADDRESS(ROW()+(0), COLUMN()+(-1), 1)), 2)</f>
        <v>13.940000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0.108000</v>
      </c>
      <c r="F10" s="15" t="s">
        <v>16</v>
      </c>
      <c r="G10" s="16">
        <v>24.110000</v>
      </c>
      <c r="H10" s="16">
        <f ca="1">ROUND(INDIRECT(ADDRESS(ROW()+(0), COLUMN()+(-3), 1))*INDIRECT(ADDRESS(ROW()+(0), COLUMN()+(-1), 1)), 2)</f>
        <v>2.600000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0.108000</v>
      </c>
      <c r="F11" s="19" t="s">
        <v>19</v>
      </c>
      <c r="G11" s="20">
        <v>21.400000</v>
      </c>
      <c r="H11" s="20">
        <f ca="1">ROUND(INDIRECT(ADDRESS(ROW()+(0), COLUMN()+(-3), 1))*INDIRECT(ADDRESS(ROW()+(0), COLUMN()+(-1), 1)), 2)</f>
        <v>2.310000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18.850000</v>
      </c>
      <c r="H12" s="23">
        <f ca="1">ROUND(INDIRECT(ADDRESS(ROW()+(0), COLUMN()+(-3), 1))*INDIRECT(ADDRESS(ROW()+(0), COLUMN()+(-1), 1))/100, 2)</f>
        <v>0.380000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19.230000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