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<sst xmlns="http://schemas.openxmlformats.org/spreadsheetml/2006/main" count="39" uniqueCount="39">
  <si>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</si>
  <si>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ENM020</t>
  </si>
  <si>
    <t xml:space="preserve">m²</t>
  </si>
  <si>
    <t xml:space="preserve">Mortier monocouche.</t>
  </si>
  <si>
    <r>
      <rPr>
        <sz val="8.25"/>
        <color rgb="FF000000"/>
        <rFont val="Arial"/>
        <family val="2"/>
      </rPr>
      <t xml:space="preserve">Revêtement des parements extérieurs avec </t>
    </r>
    <r>
      <rPr>
        <b/>
        <sz val="8.25"/>
        <color rgb="FF000000"/>
        <rFont val="Arial"/>
        <family val="2"/>
      </rPr>
      <t xml:space="preserve">mortier monocouche Morcemdur Piedra "GRUPO PUMA", finition pierre, couleur Blanco 000, épaisseur 15 mm</t>
    </r>
    <r>
      <rPr>
        <sz val="8.25"/>
        <color rgb="FF000000"/>
        <rFont val="Arial"/>
        <family val="2"/>
      </rPr>
      <t xml:space="preserve">, appliqué </t>
    </r>
    <r>
      <rPr>
        <b/>
        <sz val="8.25"/>
        <color rgb="FF000000"/>
        <rFont val="Arial"/>
        <family val="2"/>
      </rPr>
      <t xml:space="preserve">manuellement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armé et renforcé avec maille anti-alcalin dans les changements de matériaux et en rive de plancher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</si>
  <si>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</si>
  <si>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</si>
  <si>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</si>
  <si>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</si>
  <si>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</si>
  <si>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</si>
  <si>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mt28mop010aa1a</t>
  </si>
  <si>
    <t xml:space="preserve">Mortier monocouche Morcemdur Piedra "GRUPO PUMA", finition pierre, couleur Blanco 000, composé de ciment blanc, granulats à granulométrie compensée, additifs organiques et inorganiques et de pigments minéraux, type OC CSIII W2, selon NF EN 998-1.</t>
  </si>
  <si>
    <t xml:space="preserve">kg</t>
  </si>
  <si>
    <t xml:space="preserve">mt28mon020</t>
  </si>
  <si>
    <t xml:space="preserve">Granulat de marbre, provenant du broyage, à projeter sur mortier monocouche, granulométrie comprise entre 5 et 9 mm.</t>
  </si>
  <si>
    <t xml:space="preserve">kg</t>
  </si>
  <si>
    <t xml:space="preserve">mt28mon040a</t>
  </si>
  <si>
    <t xml:space="preserve">Maille de fibre de verre, anti-alcalin, de 10x10 mm d'ouverture de maille, de 750 à 900 microns d'épaisseur et de 200 à 250 g/m² de masse superficielle, avec 25 kp/cm² de résistance à la traction, pour armer les mortiers.</t>
  </si>
  <si>
    <t xml:space="preserve">m²</t>
  </si>
  <si>
    <t xml:space="preserve">mt28mon030</t>
  </si>
  <si>
    <t xml:space="preserve">Profilé pour joints en PVC.</t>
  </si>
  <si>
    <t xml:space="preserve">m</t>
  </si>
  <si>
    <t xml:space="preserve">mt28mon050</t>
  </si>
  <si>
    <t xml:space="preserve">Profilé en PVC rigide pour la réalisation d'arêtes dans les revêtements en mortier monocouche.</t>
  </si>
  <si>
    <t xml:space="preserve">m</t>
  </si>
  <si>
    <t xml:space="preserve">mt27wav020a</t>
  </si>
  <si>
    <t xml:space="preserve">Bande adhésive de peintre.</t>
  </si>
  <si>
    <t xml:space="preserve">m</t>
  </si>
  <si>
    <t xml:space="preserve">mo039</t>
  </si>
  <si>
    <t xml:space="preserve">Compagnon professionnel III/CP2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</si>
  <si>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</si>
  <si>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</si>
  <si>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</si>
  <si>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</si>
  <si>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Coûts directs complémentaires</t>
  </si>
  <si>
    <t xml:space="preserve">%</t>
  </si>
  <si>
    <t xml:space="preserve">Coût d'entretien décennal: 3,96€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</si>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</sst>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58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6" t="s">
        <v>12</v>
      </c>
      <c r="E9" s="8">
        <v>19.500000</v>
      </c>
      <c r="F9" s="10" t="s">
        <v>13</v>
      </c>
      <c r="G9" s="12">
        <v>0.400000</v>
      </c>
      <c r="H9" s="12">
        <f ca="1">ROUND(INDIRECT(ADDRESS(ROW()+(0), COLUMN()+(-3), 1))*INDIRECT(ADDRESS(ROW()+(0), COLUMN()+(-1), 1)), 2)</f>
        <v>7.800000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15.000000</v>
      </c>
      <c r="F10" s="15" t="s">
        <v>16</v>
      </c>
      <c r="G10" s="16">
        <v>0.130000</v>
      </c>
      <c r="H10" s="16">
        <f ca="1">ROUND(INDIRECT(ADDRESS(ROW()+(0), COLUMN()+(-3), 1))*INDIRECT(ADDRESS(ROW()+(0), COLUMN()+(-1), 1)), 2)</f>
        <v>1.950000</v>
      </c>
    </row>
    <row r="11" spans="1:8" ht="45.00" thickBot="1" customHeight="1">
      <c r="A11" s="13" t="s">
        <v>17</v>
      </c>
      <c r="B11" s="13"/>
      <c r="C11" s="13"/>
      <c r="D11" s="13" t="s">
        <v>18</v>
      </c>
      <c r="E11" s="14">
        <v>0.210000</v>
      </c>
      <c r="F11" s="15" t="s">
        <v>19</v>
      </c>
      <c r="G11" s="16">
        <v>2.410000</v>
      </c>
      <c r="H11" s="16">
        <f ca="1">ROUND(INDIRECT(ADDRESS(ROW()+(0), COLUMN()+(-3), 1))*INDIRECT(ADDRESS(ROW()+(0), COLUMN()+(-1), 1)), 2)</f>
        <v>0.510000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0.750000</v>
      </c>
      <c r="F12" s="15" t="s">
        <v>22</v>
      </c>
      <c r="G12" s="16">
        <v>0.350000</v>
      </c>
      <c r="H12" s="16">
        <f ca="1">ROUND(INDIRECT(ADDRESS(ROW()+(0), COLUMN()+(-3), 1))*INDIRECT(ADDRESS(ROW()+(0), COLUMN()+(-1), 1)), 2)</f>
        <v>0.260000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1.250000</v>
      </c>
      <c r="F13" s="15" t="s">
        <v>25</v>
      </c>
      <c r="G13" s="16">
        <v>0.370000</v>
      </c>
      <c r="H13" s="16">
        <f ca="1">ROUND(INDIRECT(ADDRESS(ROW()+(0), COLUMN()+(-3), 1))*INDIRECT(ADDRESS(ROW()+(0), COLUMN()+(-1), 1)), 2)</f>
        <v>0.460000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0.100000</v>
      </c>
      <c r="H14" s="16">
        <f ca="1">ROUND(INDIRECT(ADDRESS(ROW()+(0), COLUMN()+(-3), 1))*INDIRECT(ADDRESS(ROW()+(0), COLUMN()+(-1), 1)), 2)</f>
        <v>0.100000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0.450000</v>
      </c>
      <c r="F15" s="15" t="s">
        <v>31</v>
      </c>
      <c r="G15" s="16">
        <v>24.110000</v>
      </c>
      <c r="H15" s="16">
        <f ca="1">ROUND(INDIRECT(ADDRESS(ROW()+(0), COLUMN()+(-3), 1))*INDIRECT(ADDRESS(ROW()+(0), COLUMN()+(-1), 1)), 2)</f>
        <v>10.850000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>
        <v>0.249000</v>
      </c>
      <c r="F16" s="19" t="s">
        <v>34</v>
      </c>
      <c r="G16" s="20">
        <v>21.260000</v>
      </c>
      <c r="H16" s="20">
        <f ca="1">ROUND(INDIRECT(ADDRESS(ROW()+(0), COLUMN()+(-3), 1))*INDIRECT(ADDRESS(ROW()+(0), COLUMN()+(-1), 1)), 2)</f>
        <v>5.290000</v>
      </c>
    </row>
    <row r="17" spans="1:8" ht="13.50" thickBot="1" customHeight="1">
      <c r="A17" s="17"/>
      <c r="B17" s="17"/>
      <c r="C17" s="17"/>
      <c r="D17" s="4" t="s">
        <v>35</v>
      </c>
      <c r="E17" s="21">
        <v>4.000000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27.220000</v>
      </c>
      <c r="H17" s="23">
        <f ca="1">ROUND(INDIRECT(ADDRESS(ROW()+(0), COLUMN()+(-3), 1))*INDIRECT(ADDRESS(ROW()+(0), COLUMN()+(-1), 1))/100, 2)</f>
        <v>1.090000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28.310000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